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<sst xmlns="http://schemas.openxmlformats.org/spreadsheetml/2006/main" count="59" uniqueCount="50">
  <si>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</si>
  <si>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</si>
  <si>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</si>
  <si>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</si>
  <si>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</si>
  <si>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</si>
  <si>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</si>
  <si>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</si>
  <si>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</si>
  <si>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</si>
  <si>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</si>
  <si>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</si>
  <si>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</si>
  <si>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</si>
  <si>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</si>
  <si>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</si>
  <si>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</si>
  <si>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</si>
  <si>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</si>
  <si>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</si>
  <si>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</si>
  <si>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</si>
  <si>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</si>
  <si>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</si>
  <si>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</si>
  <si>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</si>
  <si>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</si>
  <si>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</si>
  <si>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</si>
  <si>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</si>
  <si>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</si>
  <si>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</si>
  <si>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</si>
  <si>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</si>
  <si>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</si>
  <si>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</si>
  <si>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</si>
  <si>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</si>
  <si>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</si>
  <si>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</si>
  <si>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</si>
  <si>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</si>
  <si>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</si>
  <si>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</si>
  <si>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</si>
  <si>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</si>
  <si>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</si>
  <si>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</si>
  <si>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 1-Dönem Net Zararı</t>
  </si>
  <si>
    <t>30/06/2013TARİHLİ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</si>
</sst>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7">
      <selection activeCell="B30" sqref="B30"/>
    </sheetView>
  </sheetViews>
  <sheetFormatPr defaultColWidth="9.00390625" defaultRowHeight="12.75"/>
  <cols>
    <col min="1" max="1" width="29.625" style="0" customWidth="1"/>
    <col min="2" max="4" width="11.75390625" style="0" bestFit="1" customWidth="1"/>
    <col min="5" max="5" width="41.625" style="0" customWidth="1"/>
    <col min="6" max="6" width="12.25390625" style="0" bestFit="1" customWidth="1"/>
    <col min="7" max="8" width="11.75390625" style="0" bestFit="1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49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685939.9</v>
      </c>
      <c r="D7" s="3">
        <v>0</v>
      </c>
      <c r="E7" s="2" t="s">
        <v>8</v>
      </c>
      <c r="F7" s="3">
        <v>0</v>
      </c>
      <c r="G7" s="3">
        <f>F8</f>
        <v>637676.62</v>
      </c>
      <c r="H7" s="16">
        <v>0</v>
      </c>
    </row>
    <row r="8" spans="1:8" ht="12.75">
      <c r="A8" s="15" t="s">
        <v>9</v>
      </c>
      <c r="B8" s="3">
        <v>685939.9</v>
      </c>
      <c r="C8" s="3">
        <v>0</v>
      </c>
      <c r="D8" s="3">
        <v>0</v>
      </c>
      <c r="E8" s="2" t="s">
        <v>10</v>
      </c>
      <c r="F8" s="3">
        <v>637676.62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590000</v>
      </c>
      <c r="D9" s="3"/>
      <c r="E9" s="2"/>
      <c r="F9" s="3"/>
      <c r="G9" s="3"/>
      <c r="H9" s="16"/>
    </row>
    <row r="10" spans="1:8" ht="12.75">
      <c r="A10" s="22" t="s">
        <v>45</v>
      </c>
      <c r="B10" s="3">
        <v>590000</v>
      </c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6000</v>
      </c>
      <c r="D11" s="3"/>
      <c r="E11" s="2" t="s">
        <v>12</v>
      </c>
      <c r="F11" s="3">
        <v>0</v>
      </c>
      <c r="G11" s="3">
        <f>F12</f>
        <v>1148.87</v>
      </c>
      <c r="H11" s="16">
        <v>0</v>
      </c>
    </row>
    <row r="12" spans="1:8" ht="12.75">
      <c r="A12" s="15" t="s">
        <v>43</v>
      </c>
      <c r="B12" s="3">
        <v>6000</v>
      </c>
      <c r="C12" s="3">
        <v>0</v>
      </c>
      <c r="D12" s="3"/>
      <c r="E12" s="2" t="s">
        <v>14</v>
      </c>
      <c r="F12" s="3">
        <v>1148.87</v>
      </c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</f>
        <v>3103417.67</v>
      </c>
      <c r="D13" s="3">
        <v>0</v>
      </c>
      <c r="E13" s="2" t="s">
        <v>16</v>
      </c>
      <c r="F13" s="3">
        <v>0</v>
      </c>
      <c r="G13" s="3">
        <f>F14+F15</f>
        <v>27175.63</v>
      </c>
      <c r="H13" s="16">
        <v>0</v>
      </c>
    </row>
    <row r="14" spans="1:8" ht="12.75">
      <c r="A14" s="15" t="s">
        <v>13</v>
      </c>
      <c r="B14" s="3">
        <v>3103417.67</v>
      </c>
      <c r="C14" s="3">
        <v>0</v>
      </c>
      <c r="D14" s="3">
        <v>0</v>
      </c>
      <c r="E14" s="2" t="s">
        <v>18</v>
      </c>
      <c r="F14" s="3">
        <v>10272.61</v>
      </c>
      <c r="G14" s="3">
        <v>0</v>
      </c>
      <c r="H14" s="16">
        <v>0</v>
      </c>
    </row>
    <row r="15" spans="1:8" ht="12.75">
      <c r="A15" s="15" t="s">
        <v>15</v>
      </c>
      <c r="B15" s="3">
        <v>0</v>
      </c>
      <c r="C15" s="3">
        <f>SUM(B16:B17)</f>
        <v>147630.68</v>
      </c>
      <c r="D15" s="3">
        <v>0</v>
      </c>
      <c r="E15" s="2" t="s">
        <v>19</v>
      </c>
      <c r="F15" s="3">
        <v>16903.02</v>
      </c>
      <c r="G15" s="3">
        <v>0</v>
      </c>
      <c r="H15" s="16">
        <v>0</v>
      </c>
    </row>
    <row r="16" spans="1:8" ht="12.75">
      <c r="A16" s="15" t="s">
        <v>17</v>
      </c>
      <c r="B16" s="3">
        <v>125307.04</v>
      </c>
      <c r="C16" s="3">
        <v>0</v>
      </c>
      <c r="D16" s="3">
        <v>0</v>
      </c>
      <c r="E16" s="2" t="s">
        <v>21</v>
      </c>
      <c r="F16" s="3">
        <v>0</v>
      </c>
      <c r="G16" s="3">
        <v>0</v>
      </c>
      <c r="H16" s="16">
        <f>SUM(G7:G13)</f>
        <v>666001.12</v>
      </c>
    </row>
    <row r="17" spans="1:8" ht="12.75">
      <c r="A17" s="15" t="s">
        <v>20</v>
      </c>
      <c r="B17" s="3">
        <v>22323.64</v>
      </c>
      <c r="C17" s="3">
        <v>0</v>
      </c>
      <c r="D17" s="3">
        <v>0</v>
      </c>
      <c r="E17" s="2"/>
      <c r="F17" s="3"/>
      <c r="G17" s="3"/>
      <c r="H17" s="16"/>
    </row>
    <row r="18" spans="1:8" ht="12.75">
      <c r="A18" s="15" t="s">
        <v>22</v>
      </c>
      <c r="B18" s="3">
        <v>0</v>
      </c>
      <c r="C18" s="3">
        <v>0</v>
      </c>
      <c r="D18" s="3">
        <f>SUM(C7:C15)</f>
        <v>4532988.25</v>
      </c>
      <c r="E18" s="2" t="s">
        <v>23</v>
      </c>
      <c r="F18" s="3">
        <v>0</v>
      </c>
      <c r="G18" s="3">
        <v>0</v>
      </c>
      <c r="H18" s="16">
        <v>0</v>
      </c>
    </row>
    <row r="19" spans="1:8" ht="12.75">
      <c r="A19" s="15"/>
      <c r="B19" s="3"/>
      <c r="C19" s="3"/>
      <c r="D19" s="3"/>
      <c r="E19" s="2" t="s">
        <v>46</v>
      </c>
      <c r="F19" s="3"/>
      <c r="G19" s="3"/>
      <c r="H19" s="16"/>
    </row>
    <row r="20" spans="1:8" ht="12.75">
      <c r="A20" s="15" t="s">
        <v>24</v>
      </c>
      <c r="B20" s="3">
        <v>0</v>
      </c>
      <c r="C20" s="3">
        <v>0</v>
      </c>
      <c r="D20" s="3">
        <v>0</v>
      </c>
      <c r="E20" s="2" t="s">
        <v>47</v>
      </c>
      <c r="F20" s="3">
        <v>4429584.81</v>
      </c>
      <c r="G20" s="3"/>
      <c r="H20" s="16"/>
    </row>
    <row r="21" spans="1:8" ht="12.75">
      <c r="A21" s="15" t="s">
        <v>26</v>
      </c>
      <c r="B21" s="3">
        <v>0</v>
      </c>
      <c r="C21" s="3">
        <f>B22</f>
        <v>9855.5</v>
      </c>
      <c r="D21" s="3">
        <v>0</v>
      </c>
      <c r="E21" s="2" t="s">
        <v>25</v>
      </c>
      <c r="F21" s="3"/>
      <c r="G21" s="3"/>
      <c r="H21" s="16"/>
    </row>
    <row r="22" spans="1:8" ht="12.75">
      <c r="A22" s="15" t="s">
        <v>28</v>
      </c>
      <c r="B22" s="3">
        <v>9855.5</v>
      </c>
      <c r="C22" s="3">
        <v>0</v>
      </c>
      <c r="D22" s="3">
        <v>0</v>
      </c>
      <c r="E22" s="2" t="s">
        <v>27</v>
      </c>
      <c r="F22" s="3">
        <v>-369478.36</v>
      </c>
      <c r="G22" s="3"/>
      <c r="H22" s="16"/>
    </row>
    <row r="23" spans="1:8" ht="12.75">
      <c r="A23" s="15" t="s">
        <v>30</v>
      </c>
      <c r="B23" s="3">
        <v>0</v>
      </c>
      <c r="C23" s="3">
        <f>SUM(B24:B26)</f>
        <v>170420.35000000003</v>
      </c>
      <c r="D23" s="3">
        <v>0</v>
      </c>
      <c r="E23" s="2" t="s">
        <v>29</v>
      </c>
      <c r="F23" s="3"/>
      <c r="G23" s="3"/>
      <c r="H23" s="16"/>
    </row>
    <row r="24" spans="1:8" ht="12.75">
      <c r="A24" s="15" t="s">
        <v>31</v>
      </c>
      <c r="B24" s="3">
        <v>103894.31</v>
      </c>
      <c r="C24" s="3">
        <v>0</v>
      </c>
      <c r="D24" s="3">
        <v>0</v>
      </c>
      <c r="E24" s="2" t="s">
        <v>48</v>
      </c>
      <c r="F24" s="24">
        <v>-12843.47</v>
      </c>
      <c r="G24" s="4"/>
      <c r="H24" s="17"/>
    </row>
    <row r="25" spans="1:8" ht="12.75">
      <c r="A25" s="15" t="s">
        <v>33</v>
      </c>
      <c r="B25" s="3">
        <v>469916.7</v>
      </c>
      <c r="C25" s="3">
        <v>0</v>
      </c>
      <c r="D25" s="3">
        <v>0</v>
      </c>
      <c r="E25" s="2" t="s">
        <v>32</v>
      </c>
      <c r="F25" s="4"/>
      <c r="G25" s="4"/>
      <c r="H25" s="23">
        <f>F20+F22+F24</f>
        <v>4047262.9799999995</v>
      </c>
    </row>
    <row r="26" spans="1:8" ht="12.75">
      <c r="A26" s="15" t="s">
        <v>35</v>
      </c>
      <c r="B26" s="3">
        <v>-403390.66</v>
      </c>
      <c r="C26" s="3">
        <v>0</v>
      </c>
      <c r="D26" s="3">
        <v>0</v>
      </c>
      <c r="E26" s="4"/>
      <c r="F26" s="4"/>
      <c r="G26" s="4"/>
      <c r="H26" s="17"/>
    </row>
    <row r="27" spans="1:8" ht="12.75">
      <c r="A27" s="15" t="s">
        <v>36</v>
      </c>
      <c r="B27" s="3">
        <v>0</v>
      </c>
      <c r="C27" s="3">
        <f>B28+B29</f>
        <v>0</v>
      </c>
      <c r="D27" s="3">
        <v>0</v>
      </c>
      <c r="E27" s="4"/>
      <c r="F27" s="4"/>
      <c r="G27" s="4"/>
      <c r="H27" s="17"/>
    </row>
    <row r="28" spans="1:8" ht="12.75">
      <c r="A28" s="15" t="s">
        <v>37</v>
      </c>
      <c r="B28" s="3">
        <v>14524.66</v>
      </c>
      <c r="C28" s="3">
        <v>0</v>
      </c>
      <c r="D28" s="3">
        <v>0</v>
      </c>
      <c r="E28" s="2" t="s">
        <v>4</v>
      </c>
      <c r="F28" s="3">
        <v>0</v>
      </c>
      <c r="G28" s="3">
        <v>0</v>
      </c>
      <c r="H28" s="16">
        <v>0</v>
      </c>
    </row>
    <row r="29" spans="1:8" ht="12.75">
      <c r="A29" s="15" t="s">
        <v>38</v>
      </c>
      <c r="B29" s="3">
        <v>-14524.66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15" t="s">
        <v>39</v>
      </c>
      <c r="B30" s="3">
        <v>0</v>
      </c>
      <c r="C30" s="3">
        <v>0</v>
      </c>
      <c r="D30" s="3">
        <f>SUM(C21:C27)</f>
        <v>180275.85000000003</v>
      </c>
      <c r="E30" s="2" t="s">
        <v>4</v>
      </c>
      <c r="F30" s="3">
        <v>0</v>
      </c>
      <c r="G30" s="3">
        <v>0</v>
      </c>
      <c r="H30" s="16">
        <v>0</v>
      </c>
    </row>
    <row r="31" spans="1:8" ht="13.5" thickBot="1">
      <c r="A31" s="18" t="s">
        <v>40</v>
      </c>
      <c r="B31" s="19">
        <v>0</v>
      </c>
      <c r="C31" s="19">
        <v>0</v>
      </c>
      <c r="D31" s="19">
        <f>SUM(D18:D30)</f>
        <v>4713264.1</v>
      </c>
      <c r="E31" s="20" t="s">
        <v>34</v>
      </c>
      <c r="F31" s="19">
        <v>0</v>
      </c>
      <c r="G31" s="19">
        <v>0</v>
      </c>
      <c r="H31" s="21">
        <f>H16+H25</f>
        <v>4713264.1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2012-07-09T08:51:17Z</cp:lastPrinted>
  <dcterms:created xsi:type="dcterms:W3CDTF">2011-04-12T06:01:26Z</dcterms:created>
  <dcterms:modified xsi:type="dcterms:W3CDTF">2014-12-12T08:21:34Z</dcterms:modified>
  <cp:category/>
  <cp:version/>
  <cp:contentType/>
  <cp:contentStatus/>
</cp:coreProperties>
</file>